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F13" i="1"/>
  <c r="G24" i="1" l="1"/>
  <c r="H196" i="1"/>
  <c r="G62" i="1"/>
  <c r="H62" i="1"/>
  <c r="I43" i="1"/>
  <c r="I196" i="1" s="1"/>
  <c r="F119" i="1"/>
  <c r="I81" i="1"/>
  <c r="J62" i="1"/>
  <c r="J196" i="1" s="1"/>
  <c r="F62" i="1"/>
  <c r="F24" i="1"/>
  <c r="G196" i="1" l="1"/>
  <c r="F196" i="1"/>
</calcChain>
</file>

<file path=xl/sharedStrings.xml><?xml version="1.0" encoding="utf-8"?>
<sst xmlns="http://schemas.openxmlformats.org/spreadsheetml/2006/main" count="221" uniqueCount="66">
  <si>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</si>
  <si>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</si>
  <si>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</si>
  <si>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</si>
  <si>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</si>
  <si>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</si>
  <si>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</si>
  <si>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</si>
  <si>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</si>
  <si>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</si>
  <si>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</si>
  <si>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</si>
  <si>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</si>
  <si>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</si>
  <si>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</si>
  <si>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</si>
  <si>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</si>
  <si>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</si>
  <si>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</si>
  <si>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</si>
  <si>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</si>
  <si>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</si>
  <si>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</si>
  <si>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</si>
  <si>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</si>
  <si>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</si>
  <si>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</si>
  <si>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</si>
  <si>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</si>
  <si>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</si>
  <si>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</si>
  <si>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</si>
  <si>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</si>
  <si>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</si>
  <si>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</si>
  <si>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</si>
  <si>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</si>
  <si>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</si>
  <si>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</si>
  <si>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школа детсад 85</t>
  </si>
  <si>
    <t>Директор</t>
  </si>
  <si>
    <t>Бажулина О.А.</t>
  </si>
  <si>
    <t>Оладьи</t>
  </si>
  <si>
    <t>Молоко сгущеное</t>
  </si>
  <si>
    <t>Фрукт</t>
  </si>
  <si>
    <t>Чай с лимоном</t>
  </si>
  <si>
    <t>ТТК</t>
  </si>
  <si>
    <t>Огурец соленый</t>
  </si>
  <si>
    <t>Щи по-уральски с крупой</t>
  </si>
  <si>
    <t>Котлета "Рыжик" с соусом</t>
  </si>
  <si>
    <t>Рис отварной</t>
  </si>
  <si>
    <t>Чай с пониженым содержанием сахара</t>
  </si>
  <si>
    <t>Хлеб пшеничный</t>
  </si>
  <si>
    <t>Хлеб ржаной</t>
  </si>
  <si>
    <t>Бутерброд с мясом копчено-запеченым</t>
  </si>
  <si>
    <t>Каша пшенная молочная с маслом сливочным</t>
  </si>
  <si>
    <t>Чай с молоком</t>
  </si>
  <si>
    <t>сладкое</t>
  </si>
  <si>
    <t>Печенье</t>
  </si>
  <si>
    <t>Салат из квашеной капусты</t>
  </si>
  <si>
    <t>Борщ с капустой и картофелем</t>
  </si>
  <si>
    <t>Зраза "Любимая" с соусом</t>
  </si>
  <si>
    <t>Картофельное пюре</t>
  </si>
  <si>
    <t>Чай</t>
  </si>
  <si>
    <t>Котлета "Морячек" с соусом</t>
  </si>
  <si>
    <t>Чай с пониженным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</si>
</sst>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105</v>
      </c>
      <c r="G6" s="40">
        <v>8.16</v>
      </c>
      <c r="H6" s="40">
        <v>8</v>
      </c>
      <c r="I6" s="40">
        <v>43.53</v>
      </c>
      <c r="J6" s="40">
        <v>280</v>
      </c>
      <c r="K6" s="41" t="s">
        <v>46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25</v>
      </c>
      <c r="G7" s="43">
        <v>1.8</v>
      </c>
      <c r="H7" s="43">
        <v>2</v>
      </c>
      <c r="I7" s="43">
        <v>13.88</v>
      </c>
      <c r="J7" s="43">
        <v>79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222</v>
      </c>
      <c r="G8" s="43">
        <v>7.0000000000000007E-2</v>
      </c>
      <c r="H8" s="43">
        <v>0</v>
      </c>
      <c r="I8" s="43">
        <v>11.13</v>
      </c>
      <c r="J8" s="43">
        <v>43</v>
      </c>
      <c r="K8" s="44">
        <v>262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0.6</v>
      </c>
      <c r="H10" s="43">
        <v>1</v>
      </c>
      <c r="I10" s="43">
        <v>17.399999999999999</v>
      </c>
      <c r="J10" s="43">
        <v>73</v>
      </c>
      <c r="K10" s="44">
        <v>231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10.63</v>
      </c>
      <c r="H13" s="19">
        <f t="shared" si="0"/>
        <v>11</v>
      </c>
      <c r="I13" s="19">
        <f t="shared" si="0"/>
        <v>85.94</v>
      </c>
      <c r="J13" s="19">
        <f t="shared" si="0"/>
        <v>475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30</v>
      </c>
      <c r="G14" s="43">
        <v>0.24</v>
      </c>
      <c r="H14" s="43">
        <v>0</v>
      </c>
      <c r="I14" s="43">
        <v>0.74</v>
      </c>
      <c r="J14" s="43">
        <v>4</v>
      </c>
      <c r="K14" s="44" t="s">
        <v>46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2.4300000000000002</v>
      </c>
      <c r="H15" s="43">
        <v>5</v>
      </c>
      <c r="I15" s="43">
        <v>7.38</v>
      </c>
      <c r="J15" s="43">
        <v>83</v>
      </c>
      <c r="K15" s="44">
        <v>70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120</v>
      </c>
      <c r="G16" s="43">
        <v>9.67</v>
      </c>
      <c r="H16" s="43">
        <v>18</v>
      </c>
      <c r="I16" s="43">
        <v>14.5</v>
      </c>
      <c r="J16" s="43">
        <v>253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3.64</v>
      </c>
      <c r="H17" s="43">
        <v>4.07</v>
      </c>
      <c r="I17" s="43">
        <v>38.28</v>
      </c>
      <c r="J17" s="43">
        <v>205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9.8000000000000007</v>
      </c>
      <c r="J18" s="43">
        <v>37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20</v>
      </c>
      <c r="G19" s="43">
        <v>1.3</v>
      </c>
      <c r="H19" s="43">
        <v>0</v>
      </c>
      <c r="I19" s="43">
        <v>9.4</v>
      </c>
      <c r="J19" s="43">
        <v>45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32.5</v>
      </c>
      <c r="G20" s="43">
        <v>2.2000000000000002</v>
      </c>
      <c r="H20" s="43">
        <v>0</v>
      </c>
      <c r="I20" s="43">
        <v>13.6</v>
      </c>
      <c r="J20" s="43">
        <v>63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752.5</v>
      </c>
      <c r="G23" s="19">
        <f t="shared" ref="G23:J23" si="2">SUM(G14:G22)</f>
        <v>19.48</v>
      </c>
      <c r="H23" s="19">
        <f t="shared" si="2"/>
        <v>27.07</v>
      </c>
      <c r="I23" s="19">
        <f t="shared" si="2"/>
        <v>93.7</v>
      </c>
      <c r="J23" s="19">
        <f t="shared" si="2"/>
        <v>690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1254.5</v>
      </c>
      <c r="G24" s="32">
        <f t="shared" ref="G24:J24" si="4">G13+G23</f>
        <v>30.11</v>
      </c>
      <c r="H24" s="32">
        <f t="shared" si="4"/>
        <v>38.07</v>
      </c>
      <c r="I24" s="32">
        <f t="shared" si="4"/>
        <v>179.64</v>
      </c>
      <c r="J24" s="32">
        <f t="shared" si="4"/>
        <v>1165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35</v>
      </c>
      <c r="G25" s="40">
        <v>3.34</v>
      </c>
      <c r="H25" s="40">
        <v>4</v>
      </c>
      <c r="I25" s="40">
        <v>9.3800000000000008</v>
      </c>
      <c r="J25" s="40">
        <v>83</v>
      </c>
      <c r="K25" s="41">
        <v>4</v>
      </c>
      <c r="L25" s="40"/>
    </row>
    <row r="26" spans="1:12" ht="15" x14ac:dyDescent="0.25">
      <c r="A26" s="14"/>
      <c r="B26" s="15"/>
      <c r="C26" s="11"/>
      <c r="D26" s="6"/>
      <c r="E26" s="42" t="s">
        <v>55</v>
      </c>
      <c r="F26" s="43">
        <v>190</v>
      </c>
      <c r="G26" s="43">
        <v>6.22</v>
      </c>
      <c r="H26" s="43">
        <v>6.27</v>
      </c>
      <c r="I26" s="43">
        <v>30.9</v>
      </c>
      <c r="J26" s="43">
        <v>204</v>
      </c>
      <c r="K26" s="44">
        <v>128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215</v>
      </c>
      <c r="G27" s="43">
        <v>1.6</v>
      </c>
      <c r="H27" s="43">
        <v>1.69</v>
      </c>
      <c r="I27" s="43">
        <v>13.01</v>
      </c>
      <c r="J27" s="43">
        <v>71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57</v>
      </c>
      <c r="E30" s="42" t="s">
        <v>58</v>
      </c>
      <c r="F30" s="43">
        <v>60</v>
      </c>
      <c r="G30" s="43">
        <v>4.5</v>
      </c>
      <c r="H30" s="43">
        <v>6</v>
      </c>
      <c r="I30" s="43">
        <v>46</v>
      </c>
      <c r="J30" s="43">
        <v>253</v>
      </c>
      <c r="K30" s="44" t="s">
        <v>46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15.659999999999998</v>
      </c>
      <c r="H32" s="19">
        <f t="shared" ref="H32" si="7">SUM(H25:H31)</f>
        <v>17.96</v>
      </c>
      <c r="I32" s="19">
        <f t="shared" ref="I32" si="8">SUM(I25:I31)</f>
        <v>99.289999999999992</v>
      </c>
      <c r="J32" s="19">
        <f t="shared" ref="J32:L32" si="9">SUM(J25:J31)</f>
        <v>611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30</v>
      </c>
      <c r="G33" s="43">
        <v>0.5</v>
      </c>
      <c r="H33" s="43">
        <v>1</v>
      </c>
      <c r="I33" s="43">
        <v>2.8</v>
      </c>
      <c r="J33" s="43">
        <v>24</v>
      </c>
      <c r="K33" s="44">
        <v>33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181</v>
      </c>
      <c r="H34" s="43">
        <v>4</v>
      </c>
      <c r="I34" s="43">
        <v>8.1999999999999993</v>
      </c>
      <c r="J34" s="43">
        <v>91</v>
      </c>
      <c r="K34" s="44">
        <v>62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9.86</v>
      </c>
      <c r="H35" s="43">
        <v>20</v>
      </c>
      <c r="I35" s="43">
        <v>13.3</v>
      </c>
      <c r="J35" s="43">
        <v>270</v>
      </c>
      <c r="K35" s="44" t="s">
        <v>46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3.11</v>
      </c>
      <c r="H36" s="43">
        <v>3.67</v>
      </c>
      <c r="I36" s="43">
        <v>22.07</v>
      </c>
      <c r="J36" s="43">
        <v>133</v>
      </c>
      <c r="K36" s="44">
        <v>91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0.02</v>
      </c>
      <c r="H37" s="43">
        <v>0</v>
      </c>
      <c r="I37" s="43">
        <v>9.7899999999999991</v>
      </c>
      <c r="J37" s="43">
        <v>37</v>
      </c>
      <c r="K37" s="44">
        <v>261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1.26</v>
      </c>
      <c r="H38" s="43">
        <v>0.26</v>
      </c>
      <c r="I38" s="43">
        <v>22.07</v>
      </c>
      <c r="J38" s="43">
        <v>90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32.5</v>
      </c>
      <c r="G39" s="43">
        <v>2.15</v>
      </c>
      <c r="H39" s="43">
        <v>0.39</v>
      </c>
      <c r="I39" s="43">
        <v>13.55</v>
      </c>
      <c r="J39" s="43">
        <v>63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752.5</v>
      </c>
      <c r="G42" s="19">
        <f t="shared" ref="G42" si="10">SUM(G33:G41)</f>
        <v>197.90000000000003</v>
      </c>
      <c r="H42" s="19">
        <f t="shared" ref="H42" si="11">SUM(H33:H41)</f>
        <v>29.320000000000004</v>
      </c>
      <c r="I42" s="19">
        <f t="shared" ref="I42" si="12">SUM(I33:I41)</f>
        <v>91.78</v>
      </c>
      <c r="J42" s="19">
        <f t="shared" ref="J42:L42" si="13">SUM(J33:J41)</f>
        <v>708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1252.5</v>
      </c>
      <c r="G43" s="32">
        <f t="shared" ref="G43" si="14">G32+G42</f>
        <v>213.56000000000003</v>
      </c>
      <c r="H43" s="32">
        <f t="shared" ref="H43" si="15">H32+H42</f>
        <v>47.28</v>
      </c>
      <c r="I43" s="32">
        <f t="shared" ref="I43" si="16">I32+I42</f>
        <v>191.07</v>
      </c>
      <c r="J43" s="32">
        <f t="shared" ref="J43:L43" si="17">J32+J42</f>
        <v>1319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 t="s">
        <v>50</v>
      </c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58</v>
      </c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121.83500000000001</v>
      </c>
      <c r="H196" s="34">
        <f t="shared" si="94"/>
        <v>42.674999999999997</v>
      </c>
      <c r="I196" s="34">
        <f t="shared" si="94"/>
        <v>185.35499999999999</v>
      </c>
      <c r="J196" s="34">
        <f t="shared" si="94"/>
        <v>1242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2024-05-20T12:01:45Z</dcterms:modified>
</cp:coreProperties>
</file>